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220" tabRatio="601" activeTab="0"/>
  </bookViews>
  <sheets>
    <sheet name="R4教材販売　新１年" sheetId="1" r:id="rId1"/>
  </sheets>
  <definedNames>
    <definedName name="_xlnm.Print_Area" localSheetId="0">'R4教材販売　新１年'!$A$1:$E$83</definedName>
  </definedNames>
  <calcPr fullCalcOnLoad="1"/>
</workbook>
</file>

<file path=xl/sharedStrings.xml><?xml version="1.0" encoding="utf-8"?>
<sst xmlns="http://schemas.openxmlformats.org/spreadsheetml/2006/main" count="116" uniqueCount="104">
  <si>
    <t>中学校体育実技</t>
  </si>
  <si>
    <t>中学校体育連盟会費</t>
  </si>
  <si>
    <t>中学校文化連盟会費</t>
  </si>
  <si>
    <t>教　　材　　名</t>
  </si>
  <si>
    <t>新体力テスト</t>
  </si>
  <si>
    <t>定価（円）</t>
  </si>
  <si>
    <t>実習費</t>
  </si>
  <si>
    <t>教　科</t>
  </si>
  <si>
    <t>国　語</t>
  </si>
  <si>
    <t>社　会</t>
  </si>
  <si>
    <t>理　科</t>
  </si>
  <si>
    <t>美　術</t>
  </si>
  <si>
    <t>技　術</t>
  </si>
  <si>
    <t>家　庭</t>
  </si>
  <si>
    <t>英　語</t>
  </si>
  <si>
    <t>技　術</t>
  </si>
  <si>
    <t>生　指</t>
  </si>
  <si>
    <t>会　費</t>
  </si>
  <si>
    <t>備　　　　考</t>
  </si>
  <si>
    <t>業者名</t>
  </si>
  <si>
    <t>電話番号</t>
  </si>
  <si>
    <t>総　合</t>
  </si>
  <si>
    <t>業　者　名</t>
  </si>
  <si>
    <t>保　体</t>
  </si>
  <si>
    <t>合　計</t>
  </si>
  <si>
    <t>数　学</t>
  </si>
  <si>
    <t>内　　訳</t>
  </si>
  <si>
    <t>金額（円）</t>
  </si>
  <si>
    <t>○学校に納める実習費等</t>
  </si>
  <si>
    <t>よくわかる理科の学習１</t>
  </si>
  <si>
    <t>学習ノート　材料と加工</t>
  </si>
  <si>
    <t>ニュートンＪｒ.（１年生）</t>
  </si>
  <si>
    <t>体育実技ノート1年</t>
  </si>
  <si>
    <t>New English Notebook①</t>
  </si>
  <si>
    <t>音　楽</t>
  </si>
  <si>
    <t>保健体育</t>
  </si>
  <si>
    <t>理科学習ノート１</t>
  </si>
  <si>
    <t>ﾜｲﾄﾞﾋﾞｼﾞｭｱﾙ最新国語資料集</t>
  </si>
  <si>
    <t>５回書き込み式漢字練習ノート１</t>
  </si>
  <si>
    <t>基礎の学習１(新学社)</t>
  </si>
  <si>
    <t>沖縄県版　美術資料</t>
  </si>
  <si>
    <t>学習ノート　家庭分野１(ｼｰﾙ付)</t>
  </si>
  <si>
    <t>新保健学習ノート1年</t>
  </si>
  <si>
    <t>B5貼付ﾉｰﾄ</t>
  </si>
  <si>
    <t>美  術</t>
  </si>
  <si>
    <t>教　科  等</t>
  </si>
  <si>
    <t>各教科ﾌｧｲﾙ</t>
  </si>
  <si>
    <t>特別活動</t>
  </si>
  <si>
    <t>学校に納める実習費・会費等</t>
  </si>
  <si>
    <t>キャリアパスポートクリアファイル</t>
  </si>
  <si>
    <t>事前のご準備をお願いいたします。</t>
  </si>
  <si>
    <t xml:space="preserve">　　　　　　　　　　　　　　　　　　　　　　　　　　　　　  </t>
  </si>
  <si>
    <t>　</t>
  </si>
  <si>
    <t>（株）沖縄学販</t>
  </si>
  <si>
    <t>098-854-1620</t>
  </si>
  <si>
    <t>所在地</t>
  </si>
  <si>
    <t>（資）学秀館　</t>
  </si>
  <si>
    <t xml:space="preserve">中頭郡西原町小那覇１４９９　　   </t>
  </si>
  <si>
    <t>098-946-7944</t>
  </si>
  <si>
    <t>（株）学友館　</t>
  </si>
  <si>
    <t>宜野湾市野嵩１丁目２１−７　</t>
  </si>
  <si>
    <t>098-892-8353</t>
  </si>
  <si>
    <t>那覇市港町４丁目６−４　</t>
  </si>
  <si>
    <t xml:space="preserve"> 098-862-7031</t>
  </si>
  <si>
    <t xml:space="preserve">浦添市宮城６丁目１−２０ </t>
  </si>
  <si>
    <t>098-877-2092</t>
  </si>
  <si>
    <t>（株）普久原楽器　</t>
  </si>
  <si>
    <t>沖縄市胡屋１丁目３−４　</t>
  </si>
  <si>
    <t>098-938-9375</t>
  </si>
  <si>
    <t>（株）上江洲書店</t>
  </si>
  <si>
    <t>教材販売業者　所在地・電話番号</t>
  </si>
  <si>
    <t>学生証用顔写真</t>
  </si>
  <si>
    <t>５月の給食費と一緒に引き落としになります。</t>
  </si>
  <si>
    <t>エイゴラボ①＋ﾀﾞﾌﾞﾙﾘｽﾆﾝｸﾞ</t>
  </si>
  <si>
    <t>【希望者】デザインセット(お下がり可)</t>
  </si>
  <si>
    <t>国語辞典</t>
  </si>
  <si>
    <t>【希望者】例解新国語辞典〔三省堂〕</t>
  </si>
  <si>
    <t>英和・和英辞典</t>
  </si>
  <si>
    <t>【希望者】Challenge中学英和･和英辞典</t>
  </si>
  <si>
    <t>【希望者】アルトリコーダー（お下がり可）</t>
  </si>
  <si>
    <t>⑤上江洲書店</t>
  </si>
  <si>
    <t>⑥普久原楽器</t>
  </si>
  <si>
    <t>地理学習ノートⅠ</t>
  </si>
  <si>
    <r>
      <t>①沖縄学販　　　　</t>
    </r>
    <r>
      <rPr>
        <sz val="12"/>
        <rFont val="ＭＳ Ｐゴシック"/>
        <family val="3"/>
      </rPr>
      <t>854-1620</t>
    </r>
  </si>
  <si>
    <r>
      <t>②　学秀館　　　　　　</t>
    </r>
    <r>
      <rPr>
        <sz val="12"/>
        <rFont val="ＭＳ Ｐゴシック"/>
        <family val="3"/>
      </rPr>
      <t>946-7944</t>
    </r>
  </si>
  <si>
    <t>観点別Wプリント社会１年</t>
  </si>
  <si>
    <t>美術セット購入なしの場合　　合　計</t>
  </si>
  <si>
    <t>美術セット購入の場合　　　　合　計</t>
  </si>
  <si>
    <r>
      <rPr>
        <b/>
        <sz val="12"/>
        <rFont val="ＭＳ Ｐゴシック"/>
        <family val="3"/>
      </rPr>
      <t>③　学友館　</t>
    </r>
    <r>
      <rPr>
        <sz val="12"/>
        <rFont val="ＭＳ Ｐゴシック"/>
        <family val="3"/>
      </rPr>
      <t>　　　　892-8353</t>
    </r>
  </si>
  <si>
    <r>
      <rPr>
        <b/>
        <sz val="12"/>
        <rFont val="ＭＳ Ｐゴシック"/>
        <family val="3"/>
      </rPr>
      <t>④教科書供給</t>
    </r>
    <r>
      <rPr>
        <sz val="12"/>
        <rFont val="ＭＳ Ｐゴシック"/>
        <family val="3"/>
      </rPr>
      <t>　　　</t>
    </r>
  </si>
  <si>
    <t>国語辞典、英和・和英辞典購入の場合　　合　計</t>
  </si>
  <si>
    <r>
      <t>　　※６つの業者ごとに、お釣りがないようにご準備いただくと、購入がスムーズに行えます。
　　※</t>
    </r>
    <r>
      <rPr>
        <u val="single"/>
        <sz val="12"/>
        <rFont val="ＭＳ Ｐゴシック"/>
        <family val="3"/>
      </rPr>
      <t>新２年、新３年にご兄弟がいる場合は、新１年の時間に合わせてご購入ください。</t>
    </r>
    <r>
      <rPr>
        <sz val="12"/>
        <rFont val="ＭＳ Ｐゴシック"/>
        <family val="3"/>
      </rPr>
      <t xml:space="preserve">
　　※マスクの着用、手指消毒、距離を保つことにご協力ください。
　　※感染状況により、販売の日程等が変更になる場合があります。</t>
    </r>
  </si>
  <si>
    <t>1　　　　学　　　　年　　教　　材　　費　　　　　　　　　</t>
  </si>
  <si>
    <t>１冊３３円</t>
  </si>
  <si>
    <t>受取チェック</t>
  </si>
  <si>
    <t>ダイアリー</t>
  </si>
  <si>
    <r>
      <rPr>
        <sz val="11"/>
        <rFont val="ＭＳ Ｐゴシック"/>
        <family val="3"/>
      </rPr>
      <t>国社数理英音美体家特総 １１冊</t>
    </r>
  </si>
  <si>
    <t xml:space="preserve">　沖縄県教科書供給（株）      </t>
  </si>
  <si>
    <t>　　※アルトリコーダーは、那覇市内の楽器店や、大型ショッピングモール
　　　でも購入可能です。</t>
  </si>
  <si>
    <t>　　※Ｂ５貼付用ノート（コクヨﾉ-3HAT普通横罫）定価２１０円(税込み)や
　　　国語辞典、英和・和英辞典は、書店や文具店でも購入可能です。</t>
  </si>
  <si>
    <r>
      <t xml:space="preserve">
１　次の教材は、希望者のみのご購入です。お下がりが可能ですのでご検討ください。 
　（１）アルトリコーダー　　　・・・・・・　ＹＡＭＡＨＡ　１，８００ 円
　（２）美術のデザインセット・・・・・・　２．０００ 円　
　　　 ※小学校の,絵の具は「水彩」です。 絵の具が「ポスターカラー」 であればお下がりも可です。　   
  （３）国語辞書　　      　　 ・・・・・・【推奨】例解新国語辞典〔三省堂〕　２，８６０円
　（４）英和・和英辞典  　　 ・・・・・・【推奨】Challenge中学英和･和英辞典〔Benesse〕　３，３００円
２　販売日に購入できなかった場合は、学校名と学年を伝え各自で販売店から直接ご購入ください。
３　購入後はその場で冊数や学年をご確認ください。後日の申し出は対応しかねる場合があります。
４　購入の際は、レジ袋の準備がありませんので、</t>
    </r>
    <r>
      <rPr>
        <b/>
        <u val="single"/>
        <sz val="12"/>
        <rFont val="ＭＳ Ｐゴシック"/>
        <family val="3"/>
      </rPr>
      <t>マイバッグやトートバッグ等をご持参ください</t>
    </r>
    <r>
      <rPr>
        <sz val="12"/>
        <rFont val="ＭＳ Ｐゴシック"/>
        <family val="3"/>
      </rPr>
      <t xml:space="preserve">。
</t>
    </r>
  </si>
  <si>
    <t>国語2冊､社会1冊､数学4冊=計7冊　１冊135円</t>
  </si>
  <si>
    <t>那覇市壺川１丁目３−１０</t>
  </si>
  <si>
    <r>
      <t xml:space="preserve">
</t>
    </r>
    <r>
      <rPr>
        <b/>
        <u val="single"/>
        <sz val="16"/>
        <rFont val="ＭＳ Ｐゴシック"/>
        <family val="3"/>
      </rPr>
      <t>〇新１学年教材販売について</t>
    </r>
    <r>
      <rPr>
        <b/>
        <u val="single"/>
        <sz val="14"/>
        <rFont val="ＭＳ Ｐゴシック"/>
        <family val="3"/>
      </rPr>
      <t xml:space="preserve">
</t>
    </r>
    <r>
      <rPr>
        <b/>
        <sz val="14"/>
        <rFont val="ＭＳ Ｐゴシック"/>
        <family val="3"/>
      </rPr>
      <t xml:space="preserve">
１　期日　　令和４年３月２０日（日） 
２　時間　　新１年：午前１０時～午後１２時
３　場所　　寄宮中学校技術室前
４　費用　　①　１０，３６５円　（ｱﾙﾄﾘｺｰﾀﾞｰ、絵の具セットは購入しない）　
　　　　　　　②　１４，１６５円　（ｱﾙﾄﾘｺｰﾀﾞｰ、絵の具セットを購入する）
　　　　　　　③　２０，３２５円　（ｱﾙﾄﾘｺｰﾀﾞｰ、絵の具セット、辞典２冊を購入する）　
</t>
    </r>
    <r>
      <rPr>
        <b/>
        <sz val="12"/>
        <rFont val="ＭＳ Ｐゴシック"/>
        <family val="3"/>
      </rPr>
      <t xml:space="preserve">
</t>
    </r>
    <r>
      <rPr>
        <b/>
        <sz val="14"/>
        <rFont val="ＭＳ Ｐゴシック"/>
        <family val="3"/>
      </rPr>
      <t xml:space="preserve">
　　</t>
    </r>
    <r>
      <rPr>
        <sz val="12"/>
        <rFont val="ＭＳ Ｐゴシック"/>
        <family val="3"/>
      </rPr>
      <t xml:space="preserve">
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</si>
</sst>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　&quot;_ ;_ @_ "/>
    <numFmt numFmtId="178" formatCode="[&lt;=999]000;[&lt;=9999]000\-00;000\-0000"/>
    <numFmt numFmtId="179" formatCode="_ * #,##0_ ;_ * \-#,##0_ ;_ * &quot;&quot;_ ;_ @_ "/>
    <numFmt numFmtId="180" formatCode="#,##0_);[Red]\(#,##0\)"/>
    <numFmt numFmtId="181" formatCode="0_);[Red]\(0\)"/>
    <numFmt numFmtId="182" formatCode="_ * #,##0.00_ ;_ * \-#,##0.00_ ;_ * &quot;&quot;??_ ;_ @_ "/>
    <numFmt numFmtId="183" formatCode="[&lt;=99999999]####\-####;\(00\)\ ####\-####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\-#,###"/>
    <numFmt numFmtId="189" formatCode="_ * #,##0_ ;_ * \-#,##0_ ;_ * &quot;-&quot;_ ;_ @"/>
    <numFmt numFmtId="190" formatCode="#,###"/>
    <numFmt numFmtId="191" formatCode="0\ &quot;円&quot;"/>
    <numFmt numFmtId="192" formatCode="0_ "/>
    <numFmt numFmtId="193" formatCode="&quot;¥&quot;#,##0_);[Red]\(&quot;¥&quot;#,##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2"/>
      <name val="ＭＳ Ｐゴシック"/>
      <family val="3"/>
    </font>
    <font>
      <b/>
      <u val="single"/>
      <sz val="16"/>
      <name val="ＭＳ Ｐゴシック"/>
      <family val="3"/>
    </font>
    <font>
      <sz val="14"/>
      <name val="BIZ UDP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 shrinkToFit="1"/>
    </xf>
    <xf numFmtId="190" fontId="0" fillId="0" borderId="11" xfId="0" applyNumberFormat="1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9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176" fontId="58" fillId="0" borderId="15" xfId="0" applyNumberFormat="1" applyFont="1" applyFill="1" applyBorder="1" applyAlignment="1">
      <alignment horizontal="center" vertical="center" shrinkToFit="1"/>
    </xf>
    <xf numFmtId="176" fontId="58" fillId="0" borderId="16" xfId="0" applyNumberFormat="1" applyFont="1" applyFill="1" applyBorder="1" applyAlignment="1">
      <alignment horizontal="center" vertical="center" shrinkToFit="1"/>
    </xf>
    <xf numFmtId="193" fontId="59" fillId="0" borderId="16" xfId="49" applyNumberFormat="1" applyFont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shrinkToFit="1"/>
    </xf>
    <xf numFmtId="176" fontId="58" fillId="0" borderId="21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 shrinkToFit="1"/>
    </xf>
    <xf numFmtId="193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93" fontId="4" fillId="0" borderId="22" xfId="49" applyNumberFormat="1" applyFont="1" applyBorder="1" applyAlignment="1">
      <alignment vertical="center"/>
    </xf>
    <xf numFmtId="190" fontId="0" fillId="33" borderId="23" xfId="0" applyNumberFormat="1" applyFont="1" applyFill="1" applyBorder="1" applyAlignment="1">
      <alignment horizontal="center" vertical="center" wrapText="1" shrinkToFit="1"/>
    </xf>
    <xf numFmtId="0" fontId="0" fillId="33" borderId="24" xfId="0" applyFont="1" applyFill="1" applyBorder="1" applyAlignment="1">
      <alignment horizontal="left" vertical="center" shrinkToFit="1"/>
    </xf>
    <xf numFmtId="176" fontId="0" fillId="33" borderId="24" xfId="0" applyNumberFormat="1" applyFont="1" applyFill="1" applyBorder="1" applyAlignment="1">
      <alignment horizontal="right" vertical="center"/>
    </xf>
    <xf numFmtId="176" fontId="6" fillId="33" borderId="25" xfId="0" applyNumberFormat="1" applyFont="1" applyFill="1" applyBorder="1" applyAlignment="1">
      <alignment horizontal="center" vertical="center" shrinkToFit="1"/>
    </xf>
    <xf numFmtId="190" fontId="0" fillId="0" borderId="20" xfId="0" applyNumberFormat="1" applyFont="1" applyFill="1" applyBorder="1" applyAlignment="1">
      <alignment horizontal="center" vertical="center" wrapText="1" shrinkToFit="1"/>
    </xf>
    <xf numFmtId="0" fontId="58" fillId="0" borderId="26" xfId="0" applyFont="1" applyBorder="1" applyAlignment="1">
      <alignment horizontal="center" vertical="center"/>
    </xf>
    <xf numFmtId="193" fontId="9" fillId="33" borderId="15" xfId="49" applyNumberFormat="1" applyFont="1" applyFill="1" applyBorder="1" applyAlignment="1">
      <alignment horizontal="center" vertical="center"/>
    </xf>
    <xf numFmtId="193" fontId="9" fillId="33" borderId="27" xfId="49" applyNumberFormat="1" applyFont="1" applyFill="1" applyBorder="1" applyAlignment="1">
      <alignment horizontal="center" vertical="center"/>
    </xf>
    <xf numFmtId="193" fontId="9" fillId="33" borderId="22" xfId="49" applyNumberFormat="1" applyFont="1" applyFill="1" applyBorder="1" applyAlignment="1">
      <alignment horizontal="center" vertical="center"/>
    </xf>
    <xf numFmtId="193" fontId="2" fillId="33" borderId="28" xfId="49" applyNumberFormat="1" applyFont="1" applyFill="1" applyBorder="1" applyAlignment="1">
      <alignment vertical="center"/>
    </xf>
    <xf numFmtId="193" fontId="2" fillId="33" borderId="29" xfId="49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12" xfId="0" applyFont="1" applyBorder="1" applyAlignment="1">
      <alignment vertical="center"/>
    </xf>
    <xf numFmtId="193" fontId="4" fillId="0" borderId="30" xfId="49" applyNumberFormat="1" applyFont="1" applyBorder="1" applyAlignment="1">
      <alignment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193" fontId="8" fillId="33" borderId="33" xfId="49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81" fontId="7" fillId="0" borderId="19" xfId="0" applyNumberFormat="1" applyFont="1" applyBorder="1" applyAlignment="1">
      <alignment horizontal="right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shrinkToFit="1"/>
    </xf>
    <xf numFmtId="176" fontId="0" fillId="0" borderId="19" xfId="0" applyNumberFormat="1" applyFont="1" applyFill="1" applyBorder="1" applyAlignment="1">
      <alignment horizontal="right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left" vertical="center" shrinkToFit="1"/>
    </xf>
    <xf numFmtId="176" fontId="0" fillId="0" borderId="37" xfId="0" applyNumberFormat="1" applyFont="1" applyFill="1" applyBorder="1" applyAlignment="1">
      <alignment horizontal="right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90" fontId="4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193" fontId="8" fillId="34" borderId="0" xfId="49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shrinkToFit="1"/>
    </xf>
    <xf numFmtId="193" fontId="4" fillId="0" borderId="0" xfId="49" applyNumberFormat="1" applyFont="1" applyBorder="1" applyAlignment="1">
      <alignment vertical="center"/>
    </xf>
    <xf numFmtId="193" fontId="4" fillId="0" borderId="10" xfId="49" applyNumberFormat="1" applyFont="1" applyBorder="1" applyAlignment="1">
      <alignment vertical="center"/>
    </xf>
    <xf numFmtId="0" fontId="4" fillId="34" borderId="0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0" fontId="15" fillId="0" borderId="32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93" fontId="5" fillId="0" borderId="43" xfId="0" applyNumberFormat="1" applyFont="1" applyBorder="1" applyAlignment="1">
      <alignment horizontal="center" vertical="center"/>
    </xf>
    <xf numFmtId="193" fontId="5" fillId="0" borderId="4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49" xfId="0" applyFont="1" applyBorder="1" applyAlignment="1">
      <alignment horizontal="center" vertical="center" textRotation="255" wrapText="1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15" fillId="0" borderId="3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0" fillId="33" borderId="43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193" fontId="8" fillId="33" borderId="43" xfId="49" applyNumberFormat="1" applyFont="1" applyFill="1" applyBorder="1" applyAlignment="1">
      <alignment horizontal="center" vertical="center"/>
    </xf>
    <xf numFmtId="193" fontId="8" fillId="33" borderId="44" xfId="49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top" wrapText="1"/>
    </xf>
    <xf numFmtId="0" fontId="57" fillId="0" borderId="53" xfId="0" applyFont="1" applyBorder="1" applyAlignment="1">
      <alignment horizontal="left" vertical="top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93" fontId="5" fillId="0" borderId="43" xfId="49" applyNumberFormat="1" applyFont="1" applyBorder="1" applyAlignment="1">
      <alignment horizontal="center" vertical="center"/>
    </xf>
    <xf numFmtId="193" fontId="5" fillId="0" borderId="44" xfId="49" applyNumberFormat="1" applyFont="1" applyBorder="1" applyAlignment="1">
      <alignment horizontal="center" vertical="center"/>
    </xf>
    <xf numFmtId="190" fontId="4" fillId="0" borderId="54" xfId="0" applyNumberFormat="1" applyFont="1" applyFill="1" applyBorder="1" applyAlignment="1">
      <alignment horizontal="center" vertical="center" wrapText="1" shrinkToFit="1"/>
    </xf>
    <xf numFmtId="190" fontId="4" fillId="0" borderId="55" xfId="0" applyNumberFormat="1" applyFont="1" applyFill="1" applyBorder="1" applyAlignment="1">
      <alignment horizontal="center" vertical="center" wrapText="1" shrinkToFit="1"/>
    </xf>
    <xf numFmtId="190" fontId="4" fillId="0" borderId="56" xfId="0" applyNumberFormat="1" applyFont="1" applyFill="1" applyBorder="1" applyAlignment="1">
      <alignment horizontal="center" vertical="center" wrapText="1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190" fontId="0" fillId="0" borderId="11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495300</xdr:colOff>
      <xdr:row>10</xdr:row>
      <xdr:rowOff>0</xdr:rowOff>
    </xdr:from>
    <xdr:ext cx="38100" cy="57150"/>
    <xdr:sp fLocksText="0">
      <xdr:nvSpPr>
        <xdr:cNvPr id="1" name="Text Box 12"/>
        <xdr:cNvSpPr txBox="1">
          <a:spLocks noChangeArrowheads="1"/>
        </xdr:cNvSpPr>
      </xdr:nvSpPr>
      <xdr:spPr>
        <a:xfrm>
          <a:off x="5781675" y="3067050"/>
          <a:ext cx="38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10</xdr:row>
      <xdr:rowOff>0</xdr:rowOff>
    </xdr:from>
    <xdr:ext cx="38100" cy="57150"/>
    <xdr:sp fLocksText="0">
      <xdr:nvSpPr>
        <xdr:cNvPr id="2" name="Text Box 16"/>
        <xdr:cNvSpPr txBox="1">
          <a:spLocks noChangeArrowheads="1"/>
        </xdr:cNvSpPr>
      </xdr:nvSpPr>
      <xdr:spPr>
        <a:xfrm>
          <a:off x="5781675" y="3067050"/>
          <a:ext cx="38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10</xdr:row>
      <xdr:rowOff>0</xdr:rowOff>
    </xdr:from>
    <xdr:ext cx="38100" cy="57150"/>
    <xdr:sp fLocksText="0">
      <xdr:nvSpPr>
        <xdr:cNvPr id="3" name="Text Box 27"/>
        <xdr:cNvSpPr txBox="1">
          <a:spLocks noChangeArrowheads="1"/>
        </xdr:cNvSpPr>
      </xdr:nvSpPr>
      <xdr:spPr>
        <a:xfrm>
          <a:off x="5781675" y="3067050"/>
          <a:ext cx="38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10</xdr:row>
      <xdr:rowOff>0</xdr:rowOff>
    </xdr:from>
    <xdr:ext cx="38100" cy="57150"/>
    <xdr:sp fLocksText="0">
      <xdr:nvSpPr>
        <xdr:cNvPr id="4" name="Text Box 12"/>
        <xdr:cNvSpPr txBox="1">
          <a:spLocks noChangeArrowheads="1"/>
        </xdr:cNvSpPr>
      </xdr:nvSpPr>
      <xdr:spPr>
        <a:xfrm>
          <a:off x="5781675" y="3067050"/>
          <a:ext cx="38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10</xdr:row>
      <xdr:rowOff>0</xdr:rowOff>
    </xdr:from>
    <xdr:ext cx="38100" cy="57150"/>
    <xdr:sp fLocksText="0">
      <xdr:nvSpPr>
        <xdr:cNvPr id="5" name="Text Box 16"/>
        <xdr:cNvSpPr txBox="1">
          <a:spLocks noChangeArrowheads="1"/>
        </xdr:cNvSpPr>
      </xdr:nvSpPr>
      <xdr:spPr>
        <a:xfrm>
          <a:off x="5781675" y="3067050"/>
          <a:ext cx="38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10</xdr:row>
      <xdr:rowOff>0</xdr:rowOff>
    </xdr:from>
    <xdr:ext cx="38100" cy="57150"/>
    <xdr:sp fLocksText="0">
      <xdr:nvSpPr>
        <xdr:cNvPr id="6" name="Text Box 27"/>
        <xdr:cNvSpPr txBox="1">
          <a:spLocks noChangeArrowheads="1"/>
        </xdr:cNvSpPr>
      </xdr:nvSpPr>
      <xdr:spPr>
        <a:xfrm>
          <a:off x="5781675" y="3067050"/>
          <a:ext cx="38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6</xdr:col>
      <xdr:colOff>133350</xdr:colOff>
      <xdr:row>68</xdr:row>
      <xdr:rowOff>133350</xdr:rowOff>
    </xdr:from>
    <xdr:to>
      <xdr:col>7</xdr:col>
      <xdr:colOff>314325</xdr:colOff>
      <xdr:row>70</xdr:row>
      <xdr:rowOff>257175</xdr:rowOff>
    </xdr:to>
    <xdr:pic>
      <xdr:nvPicPr>
        <xdr:cNvPr id="7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7430750"/>
          <a:ext cx="866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66</xdr:row>
      <xdr:rowOff>76200</xdr:rowOff>
    </xdr:from>
    <xdr:to>
      <xdr:col>7</xdr:col>
      <xdr:colOff>657225</xdr:colOff>
      <xdr:row>69</xdr:row>
      <xdr:rowOff>247650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16840200"/>
          <a:ext cx="752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67</xdr:row>
      <xdr:rowOff>266700</xdr:rowOff>
    </xdr:from>
    <xdr:to>
      <xdr:col>7</xdr:col>
      <xdr:colOff>1400175</xdr:colOff>
      <xdr:row>72</xdr:row>
      <xdr:rowOff>247650</xdr:rowOff>
    </xdr:to>
    <xdr:pic>
      <xdr:nvPicPr>
        <xdr:cNvPr id="9" name="図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34425" y="17297400"/>
          <a:ext cx="1038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495300</xdr:colOff>
      <xdr:row>10</xdr:row>
      <xdr:rowOff>0</xdr:rowOff>
    </xdr:from>
    <xdr:ext cx="38100" cy="57150"/>
    <xdr:sp fLocksText="0">
      <xdr:nvSpPr>
        <xdr:cNvPr id="10" name="Text Box 12"/>
        <xdr:cNvSpPr txBox="1">
          <a:spLocks noChangeArrowheads="1"/>
        </xdr:cNvSpPr>
      </xdr:nvSpPr>
      <xdr:spPr>
        <a:xfrm>
          <a:off x="5781675" y="3067050"/>
          <a:ext cx="38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10</xdr:row>
      <xdr:rowOff>0</xdr:rowOff>
    </xdr:from>
    <xdr:ext cx="38100" cy="57150"/>
    <xdr:sp fLocksText="0">
      <xdr:nvSpPr>
        <xdr:cNvPr id="11" name="Text Box 16"/>
        <xdr:cNvSpPr txBox="1">
          <a:spLocks noChangeArrowheads="1"/>
        </xdr:cNvSpPr>
      </xdr:nvSpPr>
      <xdr:spPr>
        <a:xfrm>
          <a:off x="5781675" y="3067050"/>
          <a:ext cx="38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10</xdr:row>
      <xdr:rowOff>0</xdr:rowOff>
    </xdr:from>
    <xdr:ext cx="38100" cy="57150"/>
    <xdr:sp fLocksText="0">
      <xdr:nvSpPr>
        <xdr:cNvPr id="12" name="Text Box 27"/>
        <xdr:cNvSpPr txBox="1">
          <a:spLocks noChangeArrowheads="1"/>
        </xdr:cNvSpPr>
      </xdr:nvSpPr>
      <xdr:spPr>
        <a:xfrm>
          <a:off x="5781675" y="3067050"/>
          <a:ext cx="38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10</xdr:row>
      <xdr:rowOff>0</xdr:rowOff>
    </xdr:from>
    <xdr:ext cx="38100" cy="57150"/>
    <xdr:sp fLocksText="0">
      <xdr:nvSpPr>
        <xdr:cNvPr id="13" name="Text Box 12"/>
        <xdr:cNvSpPr txBox="1">
          <a:spLocks noChangeArrowheads="1"/>
        </xdr:cNvSpPr>
      </xdr:nvSpPr>
      <xdr:spPr>
        <a:xfrm>
          <a:off x="5781675" y="3067050"/>
          <a:ext cx="38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10</xdr:row>
      <xdr:rowOff>0</xdr:rowOff>
    </xdr:from>
    <xdr:ext cx="38100" cy="57150"/>
    <xdr:sp fLocksText="0">
      <xdr:nvSpPr>
        <xdr:cNvPr id="14" name="Text Box 16"/>
        <xdr:cNvSpPr txBox="1">
          <a:spLocks noChangeArrowheads="1"/>
        </xdr:cNvSpPr>
      </xdr:nvSpPr>
      <xdr:spPr>
        <a:xfrm>
          <a:off x="5781675" y="3067050"/>
          <a:ext cx="38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10</xdr:row>
      <xdr:rowOff>0</xdr:rowOff>
    </xdr:from>
    <xdr:ext cx="38100" cy="57150"/>
    <xdr:sp fLocksText="0">
      <xdr:nvSpPr>
        <xdr:cNvPr id="15" name="Text Box 27"/>
        <xdr:cNvSpPr txBox="1">
          <a:spLocks noChangeArrowheads="1"/>
        </xdr:cNvSpPr>
      </xdr:nvSpPr>
      <xdr:spPr>
        <a:xfrm>
          <a:off x="5781675" y="3067050"/>
          <a:ext cx="38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7</xdr:col>
      <xdr:colOff>38100</xdr:colOff>
      <xdr:row>79</xdr:row>
      <xdr:rowOff>447675</xdr:rowOff>
    </xdr:from>
    <xdr:to>
      <xdr:col>7</xdr:col>
      <xdr:colOff>904875</xdr:colOff>
      <xdr:row>81</xdr:row>
      <xdr:rowOff>428625</xdr:rowOff>
    </xdr:to>
    <xdr:pic>
      <xdr:nvPicPr>
        <xdr:cNvPr id="16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21755100"/>
          <a:ext cx="866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2047875</xdr:colOff>
      <xdr:row>70</xdr:row>
      <xdr:rowOff>285750</xdr:rowOff>
    </xdr:from>
    <xdr:to>
      <xdr:col>9</xdr:col>
      <xdr:colOff>200025</xdr:colOff>
      <xdr:row>73</xdr:row>
      <xdr:rowOff>209550</xdr:rowOff>
    </xdr:to>
    <xdr:pic>
      <xdr:nvPicPr>
        <xdr:cNvPr id="17" name="図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20350" y="18364200"/>
          <a:ext cx="1038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80</xdr:row>
      <xdr:rowOff>152400</xdr:rowOff>
    </xdr:from>
    <xdr:to>
      <xdr:col>4</xdr:col>
      <xdr:colOff>504825</xdr:colOff>
      <xdr:row>82</xdr:row>
      <xdr:rowOff>19050</xdr:rowOff>
    </xdr:to>
    <xdr:pic>
      <xdr:nvPicPr>
        <xdr:cNvPr id="18" name="図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21974175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K82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00390625" defaultRowHeight="13.5"/>
  <cols>
    <col min="1" max="1" width="15.125" style="4" customWidth="1"/>
    <col min="2" max="2" width="13.50390625" style="7" customWidth="1"/>
    <col min="3" max="3" width="40.75390625" style="7" customWidth="1"/>
    <col min="4" max="4" width="12.50390625" style="4" customWidth="1"/>
    <col min="5" max="5" width="10.00390625" style="4" customWidth="1"/>
    <col min="6" max="7" width="9.00390625" style="4" customWidth="1"/>
    <col min="8" max="8" width="28.875" style="4" customWidth="1"/>
    <col min="9" max="9" width="9.00390625" style="4" customWidth="1"/>
    <col min="10" max="16384" width="9.00390625" style="4" customWidth="1"/>
  </cols>
  <sheetData>
    <row r="1" spans="1:6" s="3" customFormat="1" ht="10.5" customHeight="1">
      <c r="A1" s="125" t="s">
        <v>103</v>
      </c>
      <c r="B1" s="126"/>
      <c r="C1" s="126"/>
      <c r="D1" s="126"/>
      <c r="E1" s="126"/>
      <c r="F1" s="3" t="s">
        <v>52</v>
      </c>
    </row>
    <row r="2" spans="1:5" s="3" customFormat="1" ht="14.25">
      <c r="A2" s="126"/>
      <c r="B2" s="126"/>
      <c r="C2" s="126"/>
      <c r="D2" s="126"/>
      <c r="E2" s="126"/>
    </row>
    <row r="3" spans="1:5" s="3" customFormat="1" ht="12" customHeight="1">
      <c r="A3" s="126"/>
      <c r="B3" s="126"/>
      <c r="C3" s="126"/>
      <c r="D3" s="126"/>
      <c r="E3" s="126"/>
    </row>
    <row r="4" spans="1:5" s="3" customFormat="1" ht="14.25">
      <c r="A4" s="126"/>
      <c r="B4" s="126"/>
      <c r="C4" s="126"/>
      <c r="D4" s="126"/>
      <c r="E4" s="126"/>
    </row>
    <row r="5" spans="1:5" s="3" customFormat="1" ht="14.25">
      <c r="A5" s="126"/>
      <c r="B5" s="126"/>
      <c r="C5" s="126"/>
      <c r="D5" s="126"/>
      <c r="E5" s="126"/>
    </row>
    <row r="6" spans="1:5" s="3" customFormat="1" ht="14.25">
      <c r="A6" s="126"/>
      <c r="B6" s="126"/>
      <c r="C6" s="126"/>
      <c r="D6" s="126"/>
      <c r="E6" s="126"/>
    </row>
    <row r="7" spans="1:5" s="3" customFormat="1" ht="14.25">
      <c r="A7" s="126"/>
      <c r="B7" s="126"/>
      <c r="C7" s="126"/>
      <c r="D7" s="126"/>
      <c r="E7" s="126"/>
    </row>
    <row r="8" spans="1:5" s="3" customFormat="1" ht="13.5" customHeight="1">
      <c r="A8" s="126"/>
      <c r="B8" s="126"/>
      <c r="C8" s="126"/>
      <c r="D8" s="126"/>
      <c r="E8" s="126"/>
    </row>
    <row r="9" spans="1:5" s="3" customFormat="1" ht="61.5" customHeight="1">
      <c r="A9" s="126"/>
      <c r="B9" s="126"/>
      <c r="C9" s="126"/>
      <c r="D9" s="126"/>
      <c r="E9" s="126"/>
    </row>
    <row r="10" spans="1:5" s="3" customFormat="1" ht="72.75" customHeight="1" thickBot="1">
      <c r="A10" s="137" t="s">
        <v>91</v>
      </c>
      <c r="B10" s="138"/>
      <c r="C10" s="138"/>
      <c r="D10" s="138"/>
      <c r="E10" s="138"/>
    </row>
    <row r="11" spans="1:6" s="3" customFormat="1" ht="24" customHeight="1">
      <c r="A11" s="146" t="s">
        <v>92</v>
      </c>
      <c r="B11" s="147"/>
      <c r="C11" s="147"/>
      <c r="D11" s="147"/>
      <c r="E11" s="148"/>
      <c r="F11" s="5"/>
    </row>
    <row r="12" spans="1:5" ht="18.75" customHeight="1">
      <c r="A12" s="62" t="s">
        <v>22</v>
      </c>
      <c r="B12" s="63" t="s">
        <v>7</v>
      </c>
      <c r="C12" s="63" t="s">
        <v>3</v>
      </c>
      <c r="D12" s="63" t="s">
        <v>5</v>
      </c>
      <c r="E12" s="98" t="s">
        <v>94</v>
      </c>
    </row>
    <row r="13" spans="1:5" ht="18.75" customHeight="1">
      <c r="A13" s="143" t="s">
        <v>83</v>
      </c>
      <c r="B13" s="58" t="s">
        <v>9</v>
      </c>
      <c r="C13" s="59" t="s">
        <v>82</v>
      </c>
      <c r="D13" s="68">
        <v>575</v>
      </c>
      <c r="E13" s="52"/>
    </row>
    <row r="14" spans="1:5" ht="18.75" customHeight="1">
      <c r="A14" s="144"/>
      <c r="B14" s="51" t="s">
        <v>25</v>
      </c>
      <c r="C14" s="38" t="s">
        <v>31</v>
      </c>
      <c r="D14" s="67">
        <v>525</v>
      </c>
      <c r="E14" s="39"/>
    </row>
    <row r="15" spans="1:5" ht="18.75" customHeight="1">
      <c r="A15" s="144"/>
      <c r="B15" s="9" t="s">
        <v>10</v>
      </c>
      <c r="C15" s="14" t="s">
        <v>36</v>
      </c>
      <c r="D15" s="66">
        <v>580</v>
      </c>
      <c r="E15" s="23"/>
    </row>
    <row r="16" spans="1:5" ht="18.75" customHeight="1">
      <c r="A16" s="144"/>
      <c r="B16" s="9" t="s">
        <v>14</v>
      </c>
      <c r="C16" s="14" t="s">
        <v>33</v>
      </c>
      <c r="D16" s="66">
        <v>670</v>
      </c>
      <c r="E16" s="23"/>
    </row>
    <row r="17" spans="1:5" ht="18.75" customHeight="1">
      <c r="A17" s="144"/>
      <c r="B17" s="154" t="s">
        <v>23</v>
      </c>
      <c r="C17" s="14" t="s">
        <v>32</v>
      </c>
      <c r="D17" s="66">
        <v>495</v>
      </c>
      <c r="E17" s="23"/>
    </row>
    <row r="18" spans="1:5" ht="18.75" customHeight="1">
      <c r="A18" s="144"/>
      <c r="B18" s="154"/>
      <c r="C18" s="14" t="s">
        <v>42</v>
      </c>
      <c r="D18" s="66">
        <v>495</v>
      </c>
      <c r="E18" s="23"/>
    </row>
    <row r="19" spans="1:5" ht="18.75" customHeight="1">
      <c r="A19" s="144"/>
      <c r="B19" s="9" t="s">
        <v>12</v>
      </c>
      <c r="C19" s="14" t="s">
        <v>30</v>
      </c>
      <c r="D19" s="69">
        <v>365</v>
      </c>
      <c r="E19" s="23"/>
    </row>
    <row r="20" spans="1:5" ht="18.75" customHeight="1" thickBot="1">
      <c r="A20" s="144"/>
      <c r="B20" s="9" t="s">
        <v>13</v>
      </c>
      <c r="C20" s="15" t="s">
        <v>41</v>
      </c>
      <c r="D20" s="66">
        <v>525</v>
      </c>
      <c r="E20" s="23"/>
    </row>
    <row r="21" spans="1:5" ht="18.75" customHeight="1" thickBot="1" thickTop="1">
      <c r="A21" s="145"/>
      <c r="B21" s="136" t="s">
        <v>24</v>
      </c>
      <c r="C21" s="106"/>
      <c r="D21" s="108">
        <f>SUM(D13:D20)</f>
        <v>4230</v>
      </c>
      <c r="E21" s="109"/>
    </row>
    <row r="22" spans="1:5" ht="7.5" customHeight="1" thickBot="1">
      <c r="A22" s="87"/>
      <c r="B22" s="18"/>
      <c r="C22" s="18"/>
      <c r="D22" s="20"/>
      <c r="E22" s="20"/>
    </row>
    <row r="23" spans="1:5" ht="18.75" customHeight="1">
      <c r="A23" s="110" t="s">
        <v>84</v>
      </c>
      <c r="B23" s="10" t="s">
        <v>8</v>
      </c>
      <c r="C23" s="16" t="s">
        <v>38</v>
      </c>
      <c r="D23" s="65">
        <v>430</v>
      </c>
      <c r="E23" s="24"/>
    </row>
    <row r="24" spans="1:5" ht="18.75" customHeight="1">
      <c r="A24" s="111"/>
      <c r="B24" s="37" t="s">
        <v>14</v>
      </c>
      <c r="C24" s="38" t="s">
        <v>73</v>
      </c>
      <c r="D24" s="67">
        <v>720</v>
      </c>
      <c r="E24" s="39"/>
    </row>
    <row r="25" spans="1:5" ht="18.75" customHeight="1" thickBot="1">
      <c r="A25" s="112"/>
      <c r="B25" s="40" t="s">
        <v>23</v>
      </c>
      <c r="C25" s="14" t="s">
        <v>0</v>
      </c>
      <c r="D25" s="66">
        <v>800</v>
      </c>
      <c r="E25" s="41"/>
    </row>
    <row r="26" spans="1:5" ht="18.75" customHeight="1" thickBot="1" thickTop="1">
      <c r="A26" s="113"/>
      <c r="B26" s="134" t="s">
        <v>24</v>
      </c>
      <c r="C26" s="135"/>
      <c r="D26" s="108">
        <f>SUM(D23:D25)</f>
        <v>1950</v>
      </c>
      <c r="E26" s="109"/>
    </row>
    <row r="27" spans="1:5" ht="7.5" customHeight="1" thickBot="1">
      <c r="A27" s="88"/>
      <c r="B27" s="89"/>
      <c r="C27" s="89"/>
      <c r="D27" s="20"/>
      <c r="E27" s="20"/>
    </row>
    <row r="28" spans="1:5" ht="18.75" customHeight="1">
      <c r="A28" s="114" t="s">
        <v>88</v>
      </c>
      <c r="B28" s="118" t="s">
        <v>8</v>
      </c>
      <c r="C28" s="16" t="s">
        <v>39</v>
      </c>
      <c r="D28" s="65">
        <v>630</v>
      </c>
      <c r="E28" s="24"/>
    </row>
    <row r="29" spans="1:5" ht="18.75" customHeight="1">
      <c r="A29" s="115"/>
      <c r="B29" s="119"/>
      <c r="C29" s="14" t="s">
        <v>37</v>
      </c>
      <c r="D29" s="66">
        <v>690</v>
      </c>
      <c r="E29" s="23"/>
    </row>
    <row r="30" spans="1:5" ht="18.75" customHeight="1">
      <c r="A30" s="115"/>
      <c r="B30" s="34" t="s">
        <v>9</v>
      </c>
      <c r="C30" s="14" t="s">
        <v>85</v>
      </c>
      <c r="D30" s="66">
        <v>470</v>
      </c>
      <c r="E30" s="23"/>
    </row>
    <row r="31" spans="1:5" ht="18.75" customHeight="1" thickBot="1">
      <c r="A31" s="115"/>
      <c r="B31" s="9" t="s">
        <v>10</v>
      </c>
      <c r="C31" s="14" t="s">
        <v>29</v>
      </c>
      <c r="D31" s="66">
        <v>590</v>
      </c>
      <c r="E31" s="23"/>
    </row>
    <row r="32" spans="1:6" ht="18.75" customHeight="1" thickBot="1" thickTop="1">
      <c r="A32" s="115"/>
      <c r="B32" s="139" t="s">
        <v>86</v>
      </c>
      <c r="C32" s="140"/>
      <c r="D32" s="141">
        <f>SUM(D28:D31)</f>
        <v>2380</v>
      </c>
      <c r="E32" s="142"/>
      <c r="F32" s="42"/>
    </row>
    <row r="33" spans="1:6" ht="18.75" customHeight="1" thickBot="1">
      <c r="A33" s="116"/>
      <c r="B33" s="47" t="s">
        <v>11</v>
      </c>
      <c r="C33" s="48" t="s">
        <v>74</v>
      </c>
      <c r="D33" s="49">
        <v>2000</v>
      </c>
      <c r="E33" s="50"/>
      <c r="F33" s="43"/>
    </row>
    <row r="34" spans="1:5" ht="18.75" customHeight="1" thickBot="1" thickTop="1">
      <c r="A34" s="117"/>
      <c r="B34" s="153" t="s">
        <v>87</v>
      </c>
      <c r="C34" s="128"/>
      <c r="D34" s="129">
        <f>D32+D33</f>
        <v>4380</v>
      </c>
      <c r="E34" s="130"/>
    </row>
    <row r="35" spans="1:5" ht="7.5" customHeight="1" thickBot="1">
      <c r="A35" s="90"/>
      <c r="B35" s="91"/>
      <c r="C35" s="91"/>
      <c r="D35" s="92"/>
      <c r="E35" s="92"/>
    </row>
    <row r="36" spans="1:5" ht="18.75" customHeight="1" thickBot="1">
      <c r="A36" s="44" t="s">
        <v>89</v>
      </c>
      <c r="B36" s="45" t="s">
        <v>11</v>
      </c>
      <c r="C36" s="8" t="s">
        <v>40</v>
      </c>
      <c r="D36" s="96">
        <v>860</v>
      </c>
      <c r="E36" s="46"/>
    </row>
    <row r="37" spans="1:5" ht="7.5" customHeight="1" thickBot="1">
      <c r="A37" s="21"/>
      <c r="B37" s="93"/>
      <c r="C37" s="94"/>
      <c r="D37" s="95"/>
      <c r="E37" s="95"/>
    </row>
    <row r="38" spans="1:5" ht="18.75" customHeight="1">
      <c r="A38" s="150" t="s">
        <v>80</v>
      </c>
      <c r="B38" s="10" t="s">
        <v>43</v>
      </c>
      <c r="C38" s="60" t="s">
        <v>101</v>
      </c>
      <c r="D38" s="61">
        <v>945</v>
      </c>
      <c r="E38" s="25"/>
    </row>
    <row r="39" spans="1:7" s="3" customFormat="1" ht="18.75" customHeight="1">
      <c r="A39" s="151"/>
      <c r="B39" s="26" t="s">
        <v>75</v>
      </c>
      <c r="C39" s="27" t="s">
        <v>76</v>
      </c>
      <c r="D39" s="56">
        <v>2860</v>
      </c>
      <c r="E39" s="53"/>
      <c r="G39" s="3" t="s">
        <v>51</v>
      </c>
    </row>
    <row r="40" spans="1:5" ht="22.5" customHeight="1" thickBot="1">
      <c r="A40" s="151"/>
      <c r="B40" s="28" t="s">
        <v>77</v>
      </c>
      <c r="C40" s="29" t="s">
        <v>78</v>
      </c>
      <c r="D40" s="57">
        <v>3300</v>
      </c>
      <c r="E40" s="54"/>
    </row>
    <row r="41" spans="1:5" ht="22.5" customHeight="1" thickBot="1" thickTop="1">
      <c r="A41" s="152"/>
      <c r="B41" s="127" t="s">
        <v>90</v>
      </c>
      <c r="C41" s="128"/>
      <c r="D41" s="129">
        <f>SUM(D38:D40)</f>
        <v>7105</v>
      </c>
      <c r="E41" s="130"/>
    </row>
    <row r="42" spans="1:5" ht="7.5" customHeight="1" thickBot="1">
      <c r="A42" s="97"/>
      <c r="B42" s="91"/>
      <c r="C42" s="91"/>
      <c r="D42" s="92"/>
      <c r="E42" s="92"/>
    </row>
    <row r="43" spans="1:5" ht="22.5" customHeight="1" thickBot="1">
      <c r="A43" s="17" t="s">
        <v>81</v>
      </c>
      <c r="B43" s="30" t="s">
        <v>34</v>
      </c>
      <c r="C43" s="31" t="s">
        <v>79</v>
      </c>
      <c r="D43" s="64">
        <v>1800</v>
      </c>
      <c r="E43" s="55"/>
    </row>
    <row r="44" spans="1:5" ht="22.5" customHeight="1">
      <c r="A44" s="131" t="s">
        <v>100</v>
      </c>
      <c r="B44" s="131"/>
      <c r="C44" s="131"/>
      <c r="D44" s="131"/>
      <c r="E44" s="131"/>
    </row>
    <row r="45" spans="1:5" ht="22.5" customHeight="1">
      <c r="A45" s="125"/>
      <c r="B45" s="125"/>
      <c r="C45" s="125"/>
      <c r="D45" s="125"/>
      <c r="E45" s="125"/>
    </row>
    <row r="46" spans="1:5" ht="22.5" customHeight="1">
      <c r="A46" s="125"/>
      <c r="B46" s="125"/>
      <c r="C46" s="125"/>
      <c r="D46" s="125"/>
      <c r="E46" s="125"/>
    </row>
    <row r="47" spans="1:5" ht="22.5" customHeight="1">
      <c r="A47" s="125"/>
      <c r="B47" s="125"/>
      <c r="C47" s="125"/>
      <c r="D47" s="125"/>
      <c r="E47" s="125"/>
    </row>
    <row r="48" spans="1:5" ht="22.5" customHeight="1">
      <c r="A48" s="125"/>
      <c r="B48" s="125"/>
      <c r="C48" s="125"/>
      <c r="D48" s="125"/>
      <c r="E48" s="125"/>
    </row>
    <row r="49" spans="1:5" ht="22.5" customHeight="1">
      <c r="A49" s="125"/>
      <c r="B49" s="125"/>
      <c r="C49" s="125"/>
      <c r="D49" s="125"/>
      <c r="E49" s="125"/>
    </row>
    <row r="50" spans="1:5" ht="22.5" customHeight="1">
      <c r="A50" s="125"/>
      <c r="B50" s="125"/>
      <c r="C50" s="125"/>
      <c r="D50" s="125"/>
      <c r="E50" s="125"/>
    </row>
    <row r="51" spans="1:11" ht="27.75" customHeight="1">
      <c r="A51" s="125"/>
      <c r="B51" s="125"/>
      <c r="C51" s="125"/>
      <c r="D51" s="125"/>
      <c r="E51" s="125"/>
      <c r="G51" s="132"/>
      <c r="H51" s="133"/>
      <c r="I51" s="133"/>
      <c r="J51" s="133"/>
      <c r="K51" s="133"/>
    </row>
    <row r="52" spans="1:5" ht="25.5" customHeight="1">
      <c r="A52" s="125"/>
      <c r="B52" s="125"/>
      <c r="C52" s="125"/>
      <c r="D52" s="125"/>
      <c r="E52" s="125"/>
    </row>
    <row r="53" spans="1:5" ht="18" customHeight="1">
      <c r="A53" s="11"/>
      <c r="B53" s="22"/>
      <c r="C53" s="22"/>
      <c r="D53" s="22"/>
      <c r="E53" s="22"/>
    </row>
    <row r="54" spans="1:5" ht="18" customHeight="1">
      <c r="A54" s="80" t="s">
        <v>28</v>
      </c>
      <c r="B54" s="81"/>
      <c r="C54" s="81"/>
      <c r="D54" s="32"/>
      <c r="E54" s="32"/>
    </row>
    <row r="55" spans="1:5" ht="20.25" customHeight="1">
      <c r="A55" s="82"/>
      <c r="B55" s="120" t="s">
        <v>72</v>
      </c>
      <c r="C55" s="120"/>
      <c r="D55" s="32"/>
      <c r="E55" s="32"/>
    </row>
    <row r="56" spans="1:5" ht="22.5" customHeight="1">
      <c r="A56" s="82"/>
      <c r="B56" s="120" t="s">
        <v>50</v>
      </c>
      <c r="C56" s="120"/>
      <c r="D56" s="32"/>
      <c r="E56" s="32"/>
    </row>
    <row r="57" spans="1:6" ht="21" customHeight="1" thickBot="1">
      <c r="A57" s="32"/>
      <c r="B57" s="33"/>
      <c r="C57" s="33"/>
      <c r="D57" s="32"/>
      <c r="E57" s="32"/>
      <c r="F57" s="1"/>
    </row>
    <row r="58" spans="1:6" ht="21" customHeight="1">
      <c r="A58" s="121" t="s">
        <v>48</v>
      </c>
      <c r="B58" s="70" t="s">
        <v>45</v>
      </c>
      <c r="C58" s="71" t="s">
        <v>26</v>
      </c>
      <c r="D58" s="35" t="s">
        <v>27</v>
      </c>
      <c r="E58" s="72" t="s">
        <v>18</v>
      </c>
      <c r="F58" s="1"/>
    </row>
    <row r="59" spans="1:6" ht="21" customHeight="1">
      <c r="A59" s="122"/>
      <c r="B59" s="73" t="s">
        <v>44</v>
      </c>
      <c r="C59" s="36" t="s">
        <v>6</v>
      </c>
      <c r="D59" s="74">
        <v>900</v>
      </c>
      <c r="E59" s="75"/>
      <c r="F59" s="1"/>
    </row>
    <row r="60" spans="1:6" ht="21" customHeight="1">
      <c r="A60" s="122"/>
      <c r="B60" s="13" t="s">
        <v>15</v>
      </c>
      <c r="C60" s="14" t="s">
        <v>6</v>
      </c>
      <c r="D60" s="12">
        <v>1000</v>
      </c>
      <c r="E60" s="76"/>
      <c r="F60" s="1"/>
    </row>
    <row r="61" spans="1:6" ht="21" customHeight="1">
      <c r="A61" s="122"/>
      <c r="B61" s="13" t="s">
        <v>13</v>
      </c>
      <c r="C61" s="15" t="s">
        <v>6</v>
      </c>
      <c r="D61" s="12">
        <v>800</v>
      </c>
      <c r="E61" s="76"/>
      <c r="F61" s="1"/>
    </row>
    <row r="62" spans="1:6" ht="21" customHeight="1">
      <c r="A62" s="122"/>
      <c r="B62" s="13" t="s">
        <v>21</v>
      </c>
      <c r="C62" s="15" t="s">
        <v>6</v>
      </c>
      <c r="D62" s="12">
        <v>500</v>
      </c>
      <c r="E62" s="76"/>
      <c r="F62" s="1"/>
    </row>
    <row r="63" spans="1:6" ht="21" customHeight="1">
      <c r="A63" s="122"/>
      <c r="B63" s="13" t="s">
        <v>35</v>
      </c>
      <c r="C63" s="14" t="s">
        <v>4</v>
      </c>
      <c r="D63" s="12">
        <v>220</v>
      </c>
      <c r="E63" s="76"/>
      <c r="F63" s="1"/>
    </row>
    <row r="64" spans="1:6" ht="21" customHeight="1">
      <c r="A64" s="122"/>
      <c r="B64" s="13" t="s">
        <v>47</v>
      </c>
      <c r="C64" s="15" t="s">
        <v>49</v>
      </c>
      <c r="D64" s="12">
        <v>135</v>
      </c>
      <c r="E64" s="76"/>
      <c r="F64" s="1"/>
    </row>
    <row r="65" spans="1:6" ht="21" customHeight="1">
      <c r="A65" s="122"/>
      <c r="B65" s="13" t="s">
        <v>46</v>
      </c>
      <c r="C65" s="15" t="s">
        <v>96</v>
      </c>
      <c r="D65" s="12">
        <v>363</v>
      </c>
      <c r="E65" s="76" t="s">
        <v>93</v>
      </c>
      <c r="F65" s="1"/>
    </row>
    <row r="66" spans="1:6" ht="21" customHeight="1">
      <c r="A66" s="122"/>
      <c r="B66" s="13"/>
      <c r="C66" s="15" t="s">
        <v>95</v>
      </c>
      <c r="D66" s="12">
        <v>620</v>
      </c>
      <c r="E66" s="76"/>
      <c r="F66" s="1"/>
    </row>
    <row r="67" spans="1:6" ht="21" customHeight="1">
      <c r="A67" s="122"/>
      <c r="B67" s="13" t="s">
        <v>16</v>
      </c>
      <c r="C67" s="14" t="s">
        <v>71</v>
      </c>
      <c r="D67" s="12">
        <v>300</v>
      </c>
      <c r="E67" s="76"/>
      <c r="F67" s="1"/>
    </row>
    <row r="68" spans="1:6" ht="21" customHeight="1">
      <c r="A68" s="122"/>
      <c r="B68" s="103" t="s">
        <v>17</v>
      </c>
      <c r="C68" s="14" t="s">
        <v>1</v>
      </c>
      <c r="D68" s="12">
        <v>310</v>
      </c>
      <c r="E68" s="76"/>
      <c r="F68" s="1"/>
    </row>
    <row r="69" spans="1:6" ht="21" customHeight="1" thickBot="1">
      <c r="A69" s="122"/>
      <c r="B69" s="104"/>
      <c r="C69" s="77" t="s">
        <v>2</v>
      </c>
      <c r="D69" s="78">
        <v>300</v>
      </c>
      <c r="E69" s="79"/>
      <c r="F69" s="1"/>
    </row>
    <row r="70" spans="1:6" ht="40.5" customHeight="1" thickBot="1" thickTop="1">
      <c r="A70" s="123"/>
      <c r="B70" s="105" t="s">
        <v>24</v>
      </c>
      <c r="C70" s="106"/>
      <c r="D70" s="108">
        <f>SUM(D59:D69)</f>
        <v>5448</v>
      </c>
      <c r="E70" s="109"/>
      <c r="F70" s="1"/>
    </row>
    <row r="71" spans="1:6" ht="26.25" customHeight="1">
      <c r="A71" s="6"/>
      <c r="B71" s="18"/>
      <c r="C71" s="18"/>
      <c r="D71" s="19"/>
      <c r="E71" s="2"/>
      <c r="F71" s="1"/>
    </row>
    <row r="72" spans="1:5" ht="26.25" customHeight="1">
      <c r="A72" s="107" t="s">
        <v>70</v>
      </c>
      <c r="B72" s="107"/>
      <c r="C72" s="107"/>
      <c r="D72" s="107"/>
      <c r="E72" s="107"/>
    </row>
    <row r="73" spans="1:5" ht="26.25" customHeight="1">
      <c r="A73" s="101" t="s">
        <v>19</v>
      </c>
      <c r="B73" s="101"/>
      <c r="C73" s="83" t="s">
        <v>55</v>
      </c>
      <c r="D73" s="101" t="s">
        <v>20</v>
      </c>
      <c r="E73" s="101"/>
    </row>
    <row r="74" spans="1:5" ht="30" customHeight="1">
      <c r="A74" s="124" t="s">
        <v>53</v>
      </c>
      <c r="B74" s="124"/>
      <c r="C74" s="84" t="s">
        <v>102</v>
      </c>
      <c r="D74" s="101" t="s">
        <v>54</v>
      </c>
      <c r="E74" s="101"/>
    </row>
    <row r="75" spans="1:5" ht="30" customHeight="1">
      <c r="A75" s="100" t="s">
        <v>56</v>
      </c>
      <c r="B75" s="100"/>
      <c r="C75" s="84" t="s">
        <v>57</v>
      </c>
      <c r="D75" s="101" t="s">
        <v>58</v>
      </c>
      <c r="E75" s="101"/>
    </row>
    <row r="76" spans="1:5" ht="26.25" customHeight="1">
      <c r="A76" s="100" t="s">
        <v>59</v>
      </c>
      <c r="B76" s="100"/>
      <c r="C76" s="84" t="s">
        <v>60</v>
      </c>
      <c r="D76" s="101" t="s">
        <v>61</v>
      </c>
      <c r="E76" s="101"/>
    </row>
    <row r="77" spans="1:5" ht="29.25" customHeight="1">
      <c r="A77" s="100" t="s">
        <v>97</v>
      </c>
      <c r="B77" s="100"/>
      <c r="C77" s="84" t="s">
        <v>62</v>
      </c>
      <c r="D77" s="101" t="s">
        <v>63</v>
      </c>
      <c r="E77" s="101"/>
    </row>
    <row r="78" spans="1:5" ht="30" customHeight="1">
      <c r="A78" s="100" t="s">
        <v>69</v>
      </c>
      <c r="B78" s="100"/>
      <c r="C78" s="84" t="s">
        <v>64</v>
      </c>
      <c r="D78" s="101" t="s">
        <v>65</v>
      </c>
      <c r="E78" s="101"/>
    </row>
    <row r="79" spans="1:5" ht="30" customHeight="1">
      <c r="A79" s="100" t="s">
        <v>66</v>
      </c>
      <c r="B79" s="100"/>
      <c r="C79" s="84" t="s">
        <v>67</v>
      </c>
      <c r="D79" s="101" t="s">
        <v>68</v>
      </c>
      <c r="E79" s="101"/>
    </row>
    <row r="80" spans="1:5" ht="40.5" customHeight="1">
      <c r="A80" s="149" t="s">
        <v>99</v>
      </c>
      <c r="B80" s="149"/>
      <c r="C80" s="149"/>
      <c r="D80" s="149"/>
      <c r="E80" s="149"/>
    </row>
    <row r="81" spans="1:5" ht="32.25" customHeight="1">
      <c r="A81" s="102" t="s">
        <v>98</v>
      </c>
      <c r="B81" s="102"/>
      <c r="C81" s="102"/>
      <c r="D81" s="102"/>
      <c r="E81" s="102"/>
    </row>
    <row r="82" spans="1:5" ht="36.75" customHeight="1">
      <c r="A82" s="99"/>
      <c r="B82" s="99"/>
      <c r="C82" s="85"/>
      <c r="D82" s="86"/>
      <c r="E82" s="86"/>
    </row>
  </sheetData>
  <sheetProtection/>
  <mergeCells count="45">
    <mergeCell ref="A10:E10"/>
    <mergeCell ref="B32:C32"/>
    <mergeCell ref="D32:E32"/>
    <mergeCell ref="A13:A21"/>
    <mergeCell ref="A11:E11"/>
    <mergeCell ref="A80:E80"/>
    <mergeCell ref="A38:A41"/>
    <mergeCell ref="B34:C34"/>
    <mergeCell ref="B17:B18"/>
    <mergeCell ref="D79:E79"/>
    <mergeCell ref="A1:E9"/>
    <mergeCell ref="B41:C41"/>
    <mergeCell ref="D41:E41"/>
    <mergeCell ref="A44:E52"/>
    <mergeCell ref="G51:K51"/>
    <mergeCell ref="B26:C26"/>
    <mergeCell ref="B21:C21"/>
    <mergeCell ref="D21:E21"/>
    <mergeCell ref="D26:E26"/>
    <mergeCell ref="D34:E34"/>
    <mergeCell ref="A23:A26"/>
    <mergeCell ref="A28:A34"/>
    <mergeCell ref="B28:B29"/>
    <mergeCell ref="A76:B76"/>
    <mergeCell ref="D76:E76"/>
    <mergeCell ref="B55:C55"/>
    <mergeCell ref="B56:C56"/>
    <mergeCell ref="A58:A70"/>
    <mergeCell ref="D73:E73"/>
    <mergeCell ref="A74:B74"/>
    <mergeCell ref="D74:E74"/>
    <mergeCell ref="A75:B75"/>
    <mergeCell ref="D75:E75"/>
    <mergeCell ref="A81:E81"/>
    <mergeCell ref="B68:B69"/>
    <mergeCell ref="B70:C70"/>
    <mergeCell ref="A72:E72"/>
    <mergeCell ref="A73:B73"/>
    <mergeCell ref="D70:E70"/>
    <mergeCell ref="A82:B82"/>
    <mergeCell ref="A77:B77"/>
    <mergeCell ref="D77:E77"/>
    <mergeCell ref="A78:B78"/>
    <mergeCell ref="D78:E78"/>
    <mergeCell ref="A79:B79"/>
  </mergeCells>
  <printOptions horizontalCentered="1"/>
  <pageMargins left="0.2362204724409449" right="0.2362204724409449" top="0.35433070866141736" bottom="0.35433070866141736" header="0.31496062992125984" footer="0.31496062992125984"/>
  <pageSetup horizontalDpi="300" verticalDpi="300" orientation="portrait" paperSize="9" scale="83" r:id="rId2"/>
  <rowBreaks count="1" manualBreakCount="1">
    <brk id="5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Administrator</cp:lastModifiedBy>
  <cp:lastPrinted>2022-03-08T06:14:53Z</cp:lastPrinted>
  <dcterms:created xsi:type="dcterms:W3CDTF">2002-02-21T00:56:37Z</dcterms:created>
  <dcterms:modified xsi:type="dcterms:W3CDTF">2022-03-08T06:20:09Z</dcterms:modified>
  <cp:category/>
  <cp:version/>
  <cp:contentType/>
  <cp:contentStatus/>
</cp:coreProperties>
</file>